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koszt.ofert.Cząstkowice FOGR" sheetId="36" r:id="rId1"/>
  </sheets>
  <definedNames>
    <definedName name="_xlnm.Print_Area" localSheetId="0">'koszt.ofert.Cząstkowice FOGR'!$A$1:$G$24</definedName>
  </definedNames>
  <calcPr calcId="152511"/>
</workbook>
</file>

<file path=xl/calcChain.xml><?xml version="1.0" encoding="utf-8"?>
<calcChain xmlns="http://schemas.openxmlformats.org/spreadsheetml/2006/main">
  <c r="E21" i="36" l="1"/>
  <c r="E20" i="36"/>
  <c r="E17" i="36"/>
  <c r="E15" i="36"/>
  <c r="E13" i="36"/>
  <c r="E12" i="36"/>
</calcChain>
</file>

<file path=xl/sharedStrings.xml><?xml version="1.0" encoding="utf-8"?>
<sst xmlns="http://schemas.openxmlformats.org/spreadsheetml/2006/main" count="54" uniqueCount="49">
  <si>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</si>
  <si>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</si>
  <si>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</si>
  <si>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</si>
  <si>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</si>
  <si>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</si>
  <si>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</si>
  <si>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</si>
  <si>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</si>
  <si>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</si>
  <si>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</si>
  <si>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</si>
  <si>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</si>
  <si>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</si>
  <si>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</si>
  <si>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</si>
  <si>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</si>
  <si>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</si>
  <si>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</si>
  <si>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</si>
  <si>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</si>
  <si>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</si>
  <si>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</si>
  <si>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</si>
  <si>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</si>
  <si>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</si>
  <si>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</si>
  <si>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</si>
  <si>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</si>
  <si>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</si>
  <si>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</si>
  <si>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</si>
  <si>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Roboty pomiarowe</t>
  </si>
  <si>
    <t>km</t>
  </si>
  <si>
    <t>D.01.01.00.</t>
  </si>
  <si>
    <t xml:space="preserve">D.01.01.01.01
KNNR 1
0111/0200
</t>
  </si>
  <si>
    <t>D.04.01.01.13
KNNR 6
0101-0300</t>
  </si>
  <si>
    <t>D.04.04.01</t>
  </si>
  <si>
    <t>Podbudowa z kruszywa naturalnego stabilizowanego mechanicznie</t>
  </si>
  <si>
    <t>D.04.04.01.22
KNNR 6
0112-0500</t>
  </si>
  <si>
    <t>D.04.04.02.24
KNNR 6
0113-0600</t>
  </si>
  <si>
    <t>Wykonanie koryta na całej szer. jezdni w gruncie kat. II-IV mechanicznie, szer.3,0m w km 0+000-0+426, głębokość koryta 30cm
F=(7,0+3,5)/2*5,0+416,0*3,5+(7,0+3,5)/2*5,0</t>
  </si>
  <si>
    <t>Profilowanie i zagęszczenie podłoża pod w-wy konstrukcyjne nawierzchni wykonywane mechanicznie w km 0+000-0+426 szer.3,5m 
F=(7,0+3,5)/2*5,0+416,0*3,5+(7,0+3,5)/2*5,0</t>
  </si>
  <si>
    <t>Wykonanie podbudowy z kruszywa naturalnego w-wa górna grubość po zagęszczeniu 10cm w km 0+000-0+426 szer.3,5 m 
F=(7,0+3,5)/2*5,0+416,0*3,5+(7,0+3,5)/2*5,0</t>
  </si>
  <si>
    <t>Wykonanie podbudowy z kruszywa łamanego frakcji 0-31,5mm w-wa górna szer.3,5m w km 0+000-0+426 ,grubość po zagęszczeniu 20cm
F=(7,0+3,5)/2*5,0+416,0*3,5+(7,0+3,5)/2*5,0</t>
  </si>
  <si>
    <t>Wykonanie nawierzchni z betonu asfaltowego AC 11W  warstwa wiążąca , grubość w-wy po zagęszczeniu 4cm w km 0+000-0+093 i w km 0+380-0+426 szer.3,5m 
F=(7,0+3,5)/2*5,0+88,0*3,5+41,0*3,5+(3,5+7,0)/2*5,0</t>
  </si>
  <si>
    <t>Wykonanie nawierzchni z betonu asfaltowego AC 8S w-wa ścieralna, grubość w-wy po zagęszczeniu 3cm w km  0+000-0+093 i w km 0+380-0+426 szer.3,5m 
F=(7,0+3,5)/2*5,0+88,0*3,5+41,0*3,5+(3,5+7,0)/2*5,0</t>
  </si>
  <si>
    <t xml:space="preserve">Odtworzenie trasy w terenie równinnym (wyznaczenie pasa drogowego) w km 0+000-0+426
L=0,50
</t>
  </si>
  <si>
    <t xml:space="preserve"> w miejscowości   Cząstkowice w km 0+000-0+426 nr.dz.127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</si>
</sst>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right"/>
    </xf>
    <xf numFmtId="0" fontId="2" fillId="0" borderId="3" xfId="1" applyFont="1" applyBorder="1" applyAlignment="1">
      <alignment horizontal="center" vertical="top" readingOrder="1"/>
    </xf>
    <xf numFmtId="2" fontId="3" fillId="3" borderId="6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vertical="top" wrapText="1"/>
    </xf>
    <xf numFmtId="2" fontId="5" fillId="3" borderId="3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A3" sqref="A3:G3"/>
    </sheetView>
  </sheetViews>
  <sheetFormatPr defaultRowHeight="12.75"/>
  <cols>
    <col min="1" max="1" width="3.75" style="1" customWidth="1"/>
    <col min="2" max="2" width="11.125" style="53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6" t="s">
        <v>29</v>
      </c>
      <c r="B1" s="76"/>
      <c r="C1" s="76"/>
      <c r="D1" s="76"/>
      <c r="E1" s="76"/>
      <c r="F1" s="76"/>
      <c r="G1" s="76"/>
    </row>
    <row r="2" spans="1:16" ht="16.149999999999999" customHeight="1">
      <c r="A2" s="77" t="s">
        <v>10</v>
      </c>
      <c r="B2" s="77"/>
      <c r="C2" s="77"/>
      <c r="D2" s="77"/>
      <c r="E2" s="77"/>
      <c r="F2" s="77"/>
      <c r="G2" s="77"/>
    </row>
    <row r="3" spans="1:16" ht="16.149999999999999" customHeight="1">
      <c r="A3" s="77" t="s">
        <v>48</v>
      </c>
      <c r="B3" s="77"/>
      <c r="C3" s="77"/>
      <c r="D3" s="77"/>
      <c r="E3" s="77"/>
      <c r="F3" s="77"/>
      <c r="G3" s="77"/>
    </row>
    <row r="4" spans="1:16" s="19" customFormat="1">
      <c r="A4" s="17"/>
      <c r="B4" s="18"/>
      <c r="C4" s="17"/>
      <c r="D4" s="17"/>
      <c r="E4" s="17"/>
      <c r="F4" s="17"/>
      <c r="G4" s="17"/>
    </row>
    <row r="5" spans="1:16" ht="25.5" customHeight="1">
      <c r="A5" s="78" t="s">
        <v>0</v>
      </c>
      <c r="B5" s="20" t="s">
        <v>11</v>
      </c>
      <c r="C5" s="80" t="s">
        <v>12</v>
      </c>
      <c r="D5" s="82" t="s">
        <v>13</v>
      </c>
      <c r="E5" s="83"/>
      <c r="F5" s="70" t="s">
        <v>14</v>
      </c>
      <c r="G5" s="70" t="s">
        <v>15</v>
      </c>
    </row>
    <row r="6" spans="1:16" s="24" customFormat="1" ht="49.5" customHeight="1">
      <c r="A6" s="79"/>
      <c r="B6" s="21" t="s">
        <v>16</v>
      </c>
      <c r="C6" s="81"/>
      <c r="D6" s="22" t="s">
        <v>17</v>
      </c>
      <c r="E6" s="23" t="s">
        <v>18</v>
      </c>
      <c r="F6" s="23" t="s">
        <v>19</v>
      </c>
      <c r="G6" s="23" t="s">
        <v>20</v>
      </c>
    </row>
    <row r="7" spans="1:16" s="24" customFormat="1" ht="12.75" customHeight="1">
      <c r="A7" s="61"/>
      <c r="B7" s="56" t="s">
        <v>30</v>
      </c>
      <c r="C7" s="57" t="s">
        <v>31</v>
      </c>
      <c r="D7" s="62"/>
      <c r="E7" s="63"/>
      <c r="F7" s="63"/>
      <c r="G7" s="63"/>
    </row>
    <row r="8" spans="1:16" s="24" customFormat="1" ht="12.75" customHeight="1">
      <c r="A8" s="61"/>
      <c r="B8" s="3" t="s">
        <v>34</v>
      </c>
      <c r="C8" s="58" t="s">
        <v>32</v>
      </c>
      <c r="D8" s="64"/>
      <c r="E8" s="61"/>
      <c r="F8" s="61"/>
      <c r="G8" s="61"/>
    </row>
    <row r="9" spans="1:16" s="24" customFormat="1" ht="39" customHeight="1">
      <c r="A9" s="65">
        <v>1</v>
      </c>
      <c r="B9" s="59" t="s">
        <v>35</v>
      </c>
      <c r="C9" s="59" t="s">
        <v>47</v>
      </c>
      <c r="D9" s="3" t="s">
        <v>33</v>
      </c>
      <c r="E9" s="5">
        <v>0.5</v>
      </c>
      <c r="F9" s="66"/>
      <c r="G9" s="67"/>
    </row>
    <row r="10" spans="1:16" s="33" customFormat="1" ht="13.15" customHeight="1">
      <c r="A10" s="25"/>
      <c r="B10" s="26" t="s">
        <v>1</v>
      </c>
      <c r="C10" s="12" t="s">
        <v>21</v>
      </c>
      <c r="D10" s="27"/>
      <c r="E10" s="28"/>
      <c r="F10" s="29"/>
      <c r="G10" s="30"/>
      <c r="H10" s="31"/>
      <c r="I10" s="31"/>
      <c r="J10" s="32"/>
      <c r="K10" s="31"/>
      <c r="L10" s="31"/>
      <c r="M10" s="31"/>
      <c r="N10" s="31"/>
      <c r="O10" s="31"/>
      <c r="P10" s="31"/>
    </row>
    <row r="11" spans="1:16" s="38" customFormat="1" ht="12.75" customHeight="1">
      <c r="A11" s="34"/>
      <c r="B11" s="8" t="s">
        <v>2</v>
      </c>
      <c r="C11" s="84" t="s">
        <v>3</v>
      </c>
      <c r="D11" s="85"/>
      <c r="E11" s="85"/>
      <c r="F11" s="86"/>
      <c r="G11" s="35"/>
      <c r="H11" s="36"/>
      <c r="I11" s="36"/>
      <c r="J11" s="37"/>
      <c r="K11" s="36"/>
      <c r="L11" s="36"/>
      <c r="M11" s="36"/>
      <c r="N11" s="36"/>
      <c r="O11" s="36"/>
      <c r="P11" s="36"/>
    </row>
    <row r="12" spans="1:16" s="38" customFormat="1" ht="39.75" customHeight="1">
      <c r="A12" s="68">
        <v>2</v>
      </c>
      <c r="B12" s="9" t="s">
        <v>36</v>
      </c>
      <c r="C12" s="10" t="s">
        <v>41</v>
      </c>
      <c r="D12" s="3" t="s">
        <v>4</v>
      </c>
      <c r="E12" s="60">
        <f>(7+3.5)/2*5+416*3.5+(7+3.5)/2*5</f>
        <v>1508.5</v>
      </c>
      <c r="F12" s="60"/>
      <c r="G12" s="69"/>
      <c r="H12" s="36"/>
      <c r="I12" s="36"/>
      <c r="J12" s="37"/>
      <c r="K12" s="36"/>
      <c r="L12" s="36"/>
      <c r="M12" s="36"/>
      <c r="N12" s="36"/>
      <c r="O12" s="36"/>
      <c r="P12" s="36"/>
    </row>
    <row r="13" spans="1:16" s="41" customFormat="1" ht="51.75" customHeight="1">
      <c r="A13" s="7">
        <v>3</v>
      </c>
      <c r="B13" s="9" t="s">
        <v>22</v>
      </c>
      <c r="C13" s="10" t="s">
        <v>42</v>
      </c>
      <c r="D13" s="3" t="s">
        <v>4</v>
      </c>
      <c r="E13" s="11">
        <f>(7+3.5)/2*5+416*3.5+(7+3.5)/2*5</f>
        <v>1508.5</v>
      </c>
      <c r="F13" s="39"/>
      <c r="G13" s="40"/>
      <c r="H13" s="36"/>
      <c r="I13" s="36"/>
      <c r="J13" s="37"/>
      <c r="K13" s="36"/>
      <c r="L13" s="36"/>
    </row>
    <row r="14" spans="1:16" s="41" customFormat="1" ht="12.75" customHeight="1">
      <c r="A14" s="68"/>
      <c r="B14" s="8" t="s">
        <v>37</v>
      </c>
      <c r="C14" s="87" t="s">
        <v>38</v>
      </c>
      <c r="D14" s="88"/>
      <c r="E14" s="88"/>
      <c r="F14" s="89"/>
      <c r="G14" s="72"/>
      <c r="H14" s="36"/>
      <c r="I14" s="36"/>
      <c r="J14" s="37"/>
      <c r="K14" s="36"/>
      <c r="L14" s="36"/>
    </row>
    <row r="15" spans="1:16" s="41" customFormat="1" ht="51.75" customHeight="1">
      <c r="A15" s="7">
        <v>4</v>
      </c>
      <c r="B15" s="9" t="s">
        <v>39</v>
      </c>
      <c r="C15" s="10" t="s">
        <v>43</v>
      </c>
      <c r="D15" s="3" t="s">
        <v>4</v>
      </c>
      <c r="E15" s="71">
        <f>(7+3.5)/2*5+416*3.5+(7+3.5)/2*5</f>
        <v>1508.5</v>
      </c>
      <c r="F15" s="73"/>
      <c r="G15" s="74"/>
      <c r="H15" s="36"/>
      <c r="I15" s="36"/>
      <c r="J15" s="37"/>
      <c r="K15" s="36"/>
      <c r="L15" s="36"/>
    </row>
    <row r="16" spans="1:16" s="41" customFormat="1" ht="14.25">
      <c r="A16" s="4"/>
      <c r="B16" s="8" t="s">
        <v>5</v>
      </c>
      <c r="C16" s="84" t="s">
        <v>23</v>
      </c>
      <c r="D16" s="85"/>
      <c r="E16" s="85"/>
      <c r="F16" s="86"/>
      <c r="G16" s="42"/>
      <c r="H16" s="36"/>
      <c r="I16" s="36"/>
      <c r="J16" s="37"/>
      <c r="K16" s="36"/>
      <c r="L16" s="36"/>
    </row>
    <row r="17" spans="1:12" s="41" customFormat="1" ht="51">
      <c r="A17" s="7">
        <v>5</v>
      </c>
      <c r="B17" s="9" t="s">
        <v>40</v>
      </c>
      <c r="C17" s="10" t="s">
        <v>44</v>
      </c>
      <c r="D17" s="3" t="s">
        <v>4</v>
      </c>
      <c r="E17" s="11">
        <f>(7+3.5)/2*5+416*3.5+(7+3.5)/2*5</f>
        <v>1508.5</v>
      </c>
      <c r="F17" s="43"/>
      <c r="G17" s="5"/>
      <c r="H17" s="36"/>
      <c r="I17" s="36"/>
      <c r="J17" s="37"/>
      <c r="K17" s="36"/>
      <c r="L17" s="36"/>
    </row>
    <row r="18" spans="1:12" s="41" customFormat="1" ht="14.25">
      <c r="A18" s="6"/>
      <c r="B18" s="44" t="s">
        <v>6</v>
      </c>
      <c r="C18" s="45" t="s">
        <v>7</v>
      </c>
      <c r="D18" s="46"/>
      <c r="E18" s="46"/>
      <c r="F18" s="46"/>
      <c r="G18" s="47"/>
      <c r="H18" s="36"/>
      <c r="I18" s="36"/>
      <c r="J18" s="37"/>
      <c r="K18" s="36"/>
      <c r="L18" s="36"/>
    </row>
    <row r="19" spans="1:12" s="41" customFormat="1" ht="14.25">
      <c r="A19" s="13"/>
      <c r="B19" s="48" t="s">
        <v>8</v>
      </c>
      <c r="C19" s="49" t="s">
        <v>9</v>
      </c>
      <c r="D19" s="50"/>
      <c r="E19" s="50"/>
      <c r="F19" s="51"/>
      <c r="G19" s="50"/>
      <c r="H19" s="36"/>
      <c r="I19" s="36"/>
      <c r="J19" s="37"/>
      <c r="K19" s="36"/>
      <c r="L19" s="36"/>
    </row>
    <row r="20" spans="1:12" s="41" customFormat="1" ht="76.5">
      <c r="A20" s="13">
        <v>6</v>
      </c>
      <c r="B20" s="14" t="s">
        <v>24</v>
      </c>
      <c r="C20" s="15" t="s">
        <v>45</v>
      </c>
      <c r="D20" s="2" t="s">
        <v>4</v>
      </c>
      <c r="E20" s="16">
        <f>(7+3.5)/2*5+88*3.5+41*3.5+(3.5+7)/2*5</f>
        <v>504</v>
      </c>
      <c r="F20" s="16"/>
      <c r="G20" s="51"/>
      <c r="H20" s="36"/>
      <c r="I20" s="36"/>
      <c r="J20" s="37"/>
      <c r="K20" s="36"/>
      <c r="L20" s="36"/>
    </row>
    <row r="21" spans="1:12" s="41" customFormat="1" ht="76.5">
      <c r="A21" s="13">
        <v>7</v>
      </c>
      <c r="B21" s="14" t="s">
        <v>25</v>
      </c>
      <c r="C21" s="15" t="s">
        <v>46</v>
      </c>
      <c r="D21" s="2" t="s">
        <v>4</v>
      </c>
      <c r="E21" s="16">
        <f>(7+3.5)/2*5+88*3.5+41*3.5+(3.5+7)/2*5</f>
        <v>504</v>
      </c>
      <c r="F21" s="51"/>
      <c r="G21" s="51"/>
      <c r="H21" s="36"/>
      <c r="I21" s="36"/>
      <c r="J21" s="37"/>
      <c r="K21" s="36"/>
      <c r="L21" s="36"/>
    </row>
    <row r="22" spans="1:12">
      <c r="A22" s="75" t="s">
        <v>26</v>
      </c>
      <c r="B22" s="75"/>
      <c r="C22" s="75"/>
      <c r="D22" s="75"/>
      <c r="E22" s="75"/>
      <c r="F22" s="75"/>
      <c r="G22" s="52"/>
    </row>
    <row r="23" spans="1:12">
      <c r="A23" s="75" t="s">
        <v>27</v>
      </c>
      <c r="B23" s="75"/>
      <c r="C23" s="75"/>
      <c r="D23" s="75"/>
      <c r="E23" s="75"/>
      <c r="F23" s="75"/>
      <c r="G23" s="52"/>
    </row>
    <row r="24" spans="1:12">
      <c r="A24" s="75" t="s">
        <v>28</v>
      </c>
      <c r="B24" s="75"/>
      <c r="C24" s="75"/>
      <c r="D24" s="75"/>
      <c r="E24" s="75"/>
      <c r="F24" s="75"/>
      <c r="G24" s="52"/>
    </row>
    <row r="32" spans="1:12">
      <c r="G32" s="54"/>
    </row>
    <row r="33" spans="2:9">
      <c r="I33" s="55"/>
    </row>
    <row r="40" spans="2:9">
      <c r="B40" s="1"/>
      <c r="G40" s="54"/>
    </row>
  </sheetData>
  <mergeCells count="12">
    <mergeCell ref="A24:F24"/>
    <mergeCell ref="A1:G1"/>
    <mergeCell ref="A2:G2"/>
    <mergeCell ref="A3:G3"/>
    <mergeCell ref="A5:A6"/>
    <mergeCell ref="C5:C6"/>
    <mergeCell ref="D5:E5"/>
    <mergeCell ref="C11:F11"/>
    <mergeCell ref="C14:F14"/>
    <mergeCell ref="C16:F16"/>
    <mergeCell ref="A22:F22"/>
    <mergeCell ref="A23:F23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koszt.ofert.Cząstkowice FOGR</vt:lpstr>
      <vt:lpstr>'koszt.ofert.Cząstkowice FOGR'!Obszar_wydruku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2018-06-26T08:54:22Z</dcterms:modified>
</cp:coreProperties>
</file>